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431" windowWidth="9450" windowHeight="11145" activeTab="0"/>
  </bookViews>
  <sheets>
    <sheet name="Форма № 2-а за 2019г." sheetId="1" r:id="rId1"/>
  </sheets>
  <definedNames>
    <definedName name="_xlnm.Print_Area" localSheetId="0">'Форма № 2-а за 2019г.'!$A$1:$I$33</definedName>
  </definedNames>
  <calcPr fullCalcOnLoad="1"/>
</workbook>
</file>

<file path=xl/sharedStrings.xml><?xml version="1.0" encoding="utf-8"?>
<sst xmlns="http://schemas.openxmlformats.org/spreadsheetml/2006/main" count="55" uniqueCount="36">
  <si>
    <t>Наименование показателей финансово-хозяйственной деятельности субъекта естественной монополии в сфере железнодорожных перевозок</t>
  </si>
  <si>
    <t>Доходы всего по основным видам деятельности</t>
  </si>
  <si>
    <t>млн. руб.</t>
  </si>
  <si>
    <t>в том числе доходы по регулируемым видам деятельности</t>
  </si>
  <si>
    <t xml:space="preserve">Расходы всего: </t>
  </si>
  <si>
    <t xml:space="preserve">          - расходы на оплату труда</t>
  </si>
  <si>
    <t xml:space="preserve">         -  отчисления на социальные нужды</t>
  </si>
  <si>
    <t xml:space="preserve">         -  материалы</t>
  </si>
  <si>
    <t xml:space="preserve"> </t>
  </si>
  <si>
    <t xml:space="preserve">         -  топливо</t>
  </si>
  <si>
    <t xml:space="preserve">         - электроэнергия</t>
  </si>
  <si>
    <t xml:space="preserve">         - прочие материальные затраты</t>
  </si>
  <si>
    <t xml:space="preserve">         - амортизация</t>
  </si>
  <si>
    <t xml:space="preserve">         - прочие</t>
  </si>
  <si>
    <t>Прибыль (убыток) всего по основным видам деятельности:</t>
  </si>
  <si>
    <t>в том числе прибыль (убыток) по регулируемым видам деятельности</t>
  </si>
  <si>
    <t>Прочие доходы всего</t>
  </si>
  <si>
    <t>Прочие расходы всего</t>
  </si>
  <si>
    <t>Результат от прочих доходов и расходов</t>
  </si>
  <si>
    <t>Прибыль (убыток) до налогообложения</t>
  </si>
  <si>
    <t>Чистая прибыль (убыток)</t>
  </si>
  <si>
    <t xml:space="preserve">Генеральный директор                                                    </t>
  </si>
  <si>
    <t xml:space="preserve">Начальник ПЭО </t>
  </si>
  <si>
    <t>единица измере-                                                                                                                                                    ния</t>
  </si>
  <si>
    <t>Форма № 2-а</t>
  </si>
  <si>
    <t>в том числе расходы  по регулируемым видам деятельности:</t>
  </si>
  <si>
    <t>Налог на прибыль и иные аналогичные обязательства (прочие)</t>
  </si>
  <si>
    <t>Л.Н. Сергеенко</t>
  </si>
  <si>
    <t>Форма  раскрытия информации об основных показателях финансово-хозяйственной деятельности, в отношении которой осуществляется регулирование в соответствии  с Федеральным законом «О естественных монополиях», включая структуру основных производственных затрат на выполнение регулируемых работ (оказание услуг)</t>
  </si>
  <si>
    <t>М.И. Жуков</t>
  </si>
  <si>
    <t xml:space="preserve">Главный бухгалтер                                                             </t>
  </si>
  <si>
    <t>АО «Кубань Экспресс-Пригород»</t>
  </si>
  <si>
    <t>О.А. Нерозникова</t>
  </si>
  <si>
    <t>АО «Кубань Экспресс-Пригород» во исполнение постановления Правительства РФ от 27.11.2010 № 939 «О стандартах раскрытия информации субъектами естественных монополий в сфере железнодорожных перевозок» и приказа Федеральной службы по тарифам РФ от 19.04.2011 № 158-Т «Об утверждении форм, сроков и периодичности раскрытия информации субъектами естественных монополий в сфере железнодорожных перевозок, а также правил заполнения этих форм» раскрывает следующую информацию</t>
  </si>
  <si>
    <t xml:space="preserve">за период  с 01.01.2019  по  31.12.2019 </t>
  </si>
  <si>
    <t xml:space="preserve">2019 год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</si>
</sst>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\ ;[Red]\-#,##0.000;[Cyan]\ #0"/>
    <numFmt numFmtId="165" formatCode="#,##0.000_ ;[Red]\-#,##0.000\ "/>
    <numFmt numFmtId="166" formatCode="#,##0.000_ ;\-#,##0.000\ "/>
    <numFmt numFmtId="167" formatCode="#,##0.00\ ;[Red]\-#,##0.00;[Cyan]\ #0"/>
    <numFmt numFmtId="168" formatCode="#,##0.000000_ ;\-#,##0.0000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/>
    </xf>
    <xf numFmtId="164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Alignment="1">
      <alignment horizontal="left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horizontal="right"/>
    </xf>
    <xf numFmtId="0" fontId="37" fillId="0" borderId="10" xfId="0" applyFont="1" applyBorder="1" applyAlignment="1">
      <alignment horizontal="left" vertical="center"/>
    </xf>
    <xf numFmtId="0" fontId="37" fillId="0" borderId="0" xfId="0" applyFont="1" applyAlignment="1">
      <alignment horizontal="right" vertical="center"/>
    </xf>
    <xf numFmtId="0" fontId="39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49" fontId="39" fillId="0" borderId="0" xfId="0" applyNumberFormat="1" applyFont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7" fillId="0" borderId="10" xfId="0" applyFont="1" applyFill="1" applyBorder="1" applyAlignment="1">
      <alignment horizontal="center" vertical="center"/>
    </xf>
    <xf numFmtId="166" fontId="37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85" zoomScaleNormal="85" zoomScaleSheetLayoutView="85" zoomScalePageLayoutView="0" workbookViewId="0" topLeftCell="A1">
      <selection activeCell="N16" sqref="N16"/>
    </sheetView>
  </sheetViews>
  <sheetFormatPr defaultColWidth="9.140625" defaultRowHeight="15"/>
  <cols>
    <col min="1" max="5" width="11.8515625" style="1" customWidth="1"/>
    <col min="6" max="6" width="5.8515625" style="1" customWidth="1"/>
    <col min="7" max="7" width="7.7109375" style="1" customWidth="1"/>
    <col min="8" max="8" width="11.7109375" style="1" customWidth="1"/>
    <col min="9" max="9" width="12.28125" style="1" customWidth="1"/>
    <col min="10" max="10" width="11.140625" style="1" bestFit="1" customWidth="1"/>
    <col min="11" max="16384" width="9.140625" style="1" customWidth="1"/>
  </cols>
  <sheetData>
    <row r="1" spans="1:9" ht="131.25" customHeight="1">
      <c r="A1" s="22" t="s">
        <v>33</v>
      </c>
      <c r="B1" s="22"/>
      <c r="C1" s="22"/>
      <c r="D1" s="22"/>
      <c r="E1" s="22"/>
      <c r="F1" s="22"/>
      <c r="G1" s="22"/>
      <c r="H1" s="22"/>
      <c r="I1" s="22"/>
    </row>
    <row r="2" spans="8:9" ht="20.25" customHeight="1">
      <c r="H2" s="12"/>
      <c r="I2" s="12" t="s">
        <v>24</v>
      </c>
    </row>
    <row r="3" spans="1:9" ht="93" customHeight="1">
      <c r="A3" s="23" t="s">
        <v>28</v>
      </c>
      <c r="B3" s="23"/>
      <c r="C3" s="23"/>
      <c r="D3" s="23"/>
      <c r="E3" s="23"/>
      <c r="F3" s="23"/>
      <c r="G3" s="23"/>
      <c r="H3" s="23"/>
      <c r="I3" s="23"/>
    </row>
    <row r="4" spans="1:9" ht="18.75">
      <c r="A4" s="24" t="s">
        <v>31</v>
      </c>
      <c r="B4" s="24"/>
      <c r="C4" s="24"/>
      <c r="D4" s="24"/>
      <c r="E4" s="24"/>
      <c r="F4" s="24"/>
      <c r="G4" s="24"/>
      <c r="H4" s="24"/>
      <c r="I4" s="24"/>
    </row>
    <row r="5" spans="1:9" ht="19.5" customHeight="1">
      <c r="A5" s="25" t="s">
        <v>34</v>
      </c>
      <c r="B5" s="25"/>
      <c r="C5" s="25"/>
      <c r="D5" s="25"/>
      <c r="E5" s="25"/>
      <c r="F5" s="25"/>
      <c r="G5" s="25"/>
      <c r="H5" s="25"/>
      <c r="I5" s="25"/>
    </row>
    <row r="6" spans="1:9" ht="57.75" customHeight="1">
      <c r="A6" s="26" t="s">
        <v>0</v>
      </c>
      <c r="B6" s="26"/>
      <c r="C6" s="26"/>
      <c r="D6" s="26"/>
      <c r="E6" s="26"/>
      <c r="F6" s="26"/>
      <c r="G6" s="26"/>
      <c r="H6" s="2" t="s">
        <v>23</v>
      </c>
      <c r="I6" s="27" t="s">
        <v>35</v>
      </c>
    </row>
    <row r="7" spans="1:9" ht="18.75">
      <c r="A7" s="16" t="s">
        <v>1</v>
      </c>
      <c r="B7" s="16"/>
      <c r="C7" s="16"/>
      <c r="D7" s="16"/>
      <c r="E7" s="16"/>
      <c r="F7" s="16"/>
      <c r="G7" s="16"/>
      <c r="H7" s="3" t="s">
        <v>2</v>
      </c>
      <c r="I7" s="28">
        <v>1208.069</v>
      </c>
    </row>
    <row r="8" spans="1:9" ht="18.75">
      <c r="A8" s="21" t="s">
        <v>3</v>
      </c>
      <c r="B8" s="21"/>
      <c r="C8" s="21"/>
      <c r="D8" s="21"/>
      <c r="E8" s="21"/>
      <c r="F8" s="21"/>
      <c r="G8" s="21"/>
      <c r="H8" s="3" t="s">
        <v>2</v>
      </c>
      <c r="I8" s="28">
        <v>1190.62920845</v>
      </c>
    </row>
    <row r="9" spans="1:9" ht="18.75">
      <c r="A9" s="16" t="s">
        <v>4</v>
      </c>
      <c r="B9" s="16"/>
      <c r="C9" s="16"/>
      <c r="D9" s="16"/>
      <c r="E9" s="16"/>
      <c r="F9" s="16"/>
      <c r="G9" s="16"/>
      <c r="H9" s="3" t="s">
        <v>2</v>
      </c>
      <c r="I9" s="28">
        <v>1703.795</v>
      </c>
    </row>
    <row r="10" spans="1:9" ht="18.75" customHeight="1">
      <c r="A10" s="21" t="s">
        <v>25</v>
      </c>
      <c r="B10" s="21"/>
      <c r="C10" s="21"/>
      <c r="D10" s="21"/>
      <c r="E10" s="21"/>
      <c r="F10" s="21"/>
      <c r="G10" s="21"/>
      <c r="H10" s="3" t="s">
        <v>2</v>
      </c>
      <c r="I10" s="28">
        <f>I11+I12+I13+I14+I15+I16+I17+I18</f>
        <v>1691.25451</v>
      </c>
    </row>
    <row r="11" spans="1:10" ht="18.75">
      <c r="A11" s="20" t="s">
        <v>5</v>
      </c>
      <c r="B11" s="20"/>
      <c r="C11" s="20"/>
      <c r="D11" s="20"/>
      <c r="E11" s="20"/>
      <c r="F11" s="20"/>
      <c r="G11" s="20"/>
      <c r="H11" s="3" t="s">
        <v>2</v>
      </c>
      <c r="I11" s="28">
        <v>215.76618000000002</v>
      </c>
      <c r="J11" s="4"/>
    </row>
    <row r="12" spans="1:9" ht="18.75">
      <c r="A12" s="20" t="s">
        <v>6</v>
      </c>
      <c r="B12" s="20"/>
      <c r="C12" s="20"/>
      <c r="D12" s="20"/>
      <c r="E12" s="20"/>
      <c r="F12" s="20"/>
      <c r="G12" s="20"/>
      <c r="H12" s="3" t="s">
        <v>2</v>
      </c>
      <c r="I12" s="28">
        <v>64.67833999999999</v>
      </c>
    </row>
    <row r="13" spans="1:12" ht="18.75">
      <c r="A13" s="20" t="s">
        <v>7</v>
      </c>
      <c r="B13" s="20"/>
      <c r="C13" s="20"/>
      <c r="D13" s="20"/>
      <c r="E13" s="20"/>
      <c r="F13" s="20"/>
      <c r="G13" s="20"/>
      <c r="H13" s="3" t="s">
        <v>2</v>
      </c>
      <c r="I13" s="28">
        <v>11.956669999999999</v>
      </c>
      <c r="L13" s="1" t="s">
        <v>8</v>
      </c>
    </row>
    <row r="14" spans="1:9" ht="18.75">
      <c r="A14" s="20" t="s">
        <v>9</v>
      </c>
      <c r="B14" s="20"/>
      <c r="C14" s="20"/>
      <c r="D14" s="20"/>
      <c r="E14" s="20"/>
      <c r="F14" s="20"/>
      <c r="G14" s="20"/>
      <c r="H14" s="3" t="s">
        <v>2</v>
      </c>
      <c r="I14" s="28">
        <v>1.06266</v>
      </c>
    </row>
    <row r="15" spans="1:9" ht="18.75">
      <c r="A15" s="20" t="s">
        <v>10</v>
      </c>
      <c r="B15" s="20"/>
      <c r="C15" s="20"/>
      <c r="D15" s="20"/>
      <c r="E15" s="20"/>
      <c r="F15" s="20"/>
      <c r="G15" s="20"/>
      <c r="H15" s="3" t="s">
        <v>2</v>
      </c>
      <c r="I15" s="28">
        <v>0</v>
      </c>
    </row>
    <row r="16" spans="1:9" ht="18.75">
      <c r="A16" s="20" t="s">
        <v>11</v>
      </c>
      <c r="B16" s="20"/>
      <c r="C16" s="20"/>
      <c r="D16" s="20"/>
      <c r="E16" s="20"/>
      <c r="F16" s="20"/>
      <c r="G16" s="20"/>
      <c r="H16" s="3" t="s">
        <v>2</v>
      </c>
      <c r="I16" s="28">
        <v>12.81439</v>
      </c>
    </row>
    <row r="17" spans="1:9" ht="18.75">
      <c r="A17" s="20" t="s">
        <v>12</v>
      </c>
      <c r="B17" s="20"/>
      <c r="C17" s="20"/>
      <c r="D17" s="20"/>
      <c r="E17" s="20"/>
      <c r="F17" s="20"/>
      <c r="G17" s="20"/>
      <c r="H17" s="3" t="s">
        <v>2</v>
      </c>
      <c r="I17" s="28">
        <v>3.07076</v>
      </c>
    </row>
    <row r="18" spans="1:9" ht="18.75">
      <c r="A18" s="20" t="s">
        <v>13</v>
      </c>
      <c r="B18" s="20"/>
      <c r="C18" s="20"/>
      <c r="D18" s="20"/>
      <c r="E18" s="20"/>
      <c r="F18" s="20"/>
      <c r="G18" s="20"/>
      <c r="H18" s="3" t="s">
        <v>2</v>
      </c>
      <c r="I18" s="28">
        <v>1381.90551</v>
      </c>
    </row>
    <row r="19" spans="1:9" ht="18.75">
      <c r="A19" s="21" t="s">
        <v>14</v>
      </c>
      <c r="B19" s="21"/>
      <c r="C19" s="21"/>
      <c r="D19" s="21"/>
      <c r="E19" s="21"/>
      <c r="F19" s="21"/>
      <c r="G19" s="21"/>
      <c r="H19" s="3" t="s">
        <v>2</v>
      </c>
      <c r="I19" s="28">
        <f>I7-I9</f>
        <v>-495.7260000000001</v>
      </c>
    </row>
    <row r="20" spans="1:9" ht="36.75" customHeight="1">
      <c r="A20" s="21" t="s">
        <v>15</v>
      </c>
      <c r="B20" s="21"/>
      <c r="C20" s="21"/>
      <c r="D20" s="21"/>
      <c r="E20" s="21"/>
      <c r="F20" s="21"/>
      <c r="G20" s="21"/>
      <c r="H20" s="11" t="s">
        <v>2</v>
      </c>
      <c r="I20" s="28">
        <f>I8-I10</f>
        <v>-500.6253015499999</v>
      </c>
    </row>
    <row r="21" spans="1:9" ht="18.75">
      <c r="A21" s="16" t="s">
        <v>16</v>
      </c>
      <c r="B21" s="16"/>
      <c r="C21" s="16"/>
      <c r="D21" s="16"/>
      <c r="E21" s="16"/>
      <c r="F21" s="16"/>
      <c r="G21" s="16"/>
      <c r="H21" s="3" t="s">
        <v>2</v>
      </c>
      <c r="I21" s="28">
        <v>604.685</v>
      </c>
    </row>
    <row r="22" spans="1:9" ht="18.75">
      <c r="A22" s="16" t="s">
        <v>17</v>
      </c>
      <c r="B22" s="16"/>
      <c r="C22" s="16"/>
      <c r="D22" s="16"/>
      <c r="E22" s="16"/>
      <c r="F22" s="16"/>
      <c r="G22" s="16"/>
      <c r="H22" s="3" t="s">
        <v>2</v>
      </c>
      <c r="I22" s="28">
        <v>8.201</v>
      </c>
    </row>
    <row r="23" spans="1:9" ht="18.75">
      <c r="A23" s="16" t="s">
        <v>18</v>
      </c>
      <c r="B23" s="16"/>
      <c r="C23" s="16"/>
      <c r="D23" s="16"/>
      <c r="E23" s="16"/>
      <c r="F23" s="16"/>
      <c r="G23" s="16"/>
      <c r="H23" s="3" t="s">
        <v>2</v>
      </c>
      <c r="I23" s="28">
        <f>I21-I22</f>
        <v>596.4839999999999</v>
      </c>
    </row>
    <row r="24" spans="1:9" ht="18.75">
      <c r="A24" s="16" t="s">
        <v>19</v>
      </c>
      <c r="B24" s="16"/>
      <c r="C24" s="16"/>
      <c r="D24" s="16"/>
      <c r="E24" s="16"/>
      <c r="F24" s="16"/>
      <c r="G24" s="16"/>
      <c r="H24" s="3" t="s">
        <v>2</v>
      </c>
      <c r="I24" s="28">
        <f>I19+I23</f>
        <v>100.75799999999981</v>
      </c>
    </row>
    <row r="25" spans="1:9" ht="21" customHeight="1">
      <c r="A25" s="17" t="s">
        <v>26</v>
      </c>
      <c r="B25" s="18"/>
      <c r="C25" s="18"/>
      <c r="D25" s="18"/>
      <c r="E25" s="18"/>
      <c r="F25" s="18"/>
      <c r="G25" s="19"/>
      <c r="H25" s="9" t="s">
        <v>2</v>
      </c>
      <c r="I25" s="28">
        <v>20.361</v>
      </c>
    </row>
    <row r="26" spans="1:9" ht="20.25" customHeight="1">
      <c r="A26" s="16" t="s">
        <v>20</v>
      </c>
      <c r="B26" s="16"/>
      <c r="C26" s="16"/>
      <c r="D26" s="16"/>
      <c r="E26" s="16"/>
      <c r="F26" s="16"/>
      <c r="G26" s="16"/>
      <c r="H26" s="3" t="s">
        <v>2</v>
      </c>
      <c r="I26" s="28">
        <f>I24-I25</f>
        <v>80.3969999999998</v>
      </c>
    </row>
    <row r="27" spans="1:9" ht="25.5" customHeight="1">
      <c r="A27" s="5" t="s">
        <v>21</v>
      </c>
      <c r="B27" s="5"/>
      <c r="C27" s="5"/>
      <c r="D27" s="5"/>
      <c r="E27" s="5"/>
      <c r="F27" s="5"/>
      <c r="G27" s="5"/>
      <c r="I27" s="10" t="s">
        <v>29</v>
      </c>
    </row>
    <row r="28" spans="1:9" ht="17.25" customHeight="1">
      <c r="A28" s="6"/>
      <c r="B28" s="6"/>
      <c r="C28" s="6"/>
      <c r="D28" s="6"/>
      <c r="E28" s="6"/>
      <c r="F28" s="6"/>
      <c r="G28" s="6"/>
      <c r="H28" s="6"/>
      <c r="I28" s="6"/>
    </row>
    <row r="29" spans="1:9" ht="17.25" customHeight="1">
      <c r="A29" s="6" t="s">
        <v>22</v>
      </c>
      <c r="B29" s="6"/>
      <c r="C29" s="6"/>
      <c r="D29" s="6"/>
      <c r="E29" s="6"/>
      <c r="F29" s="6"/>
      <c r="I29" s="12" t="s">
        <v>27</v>
      </c>
    </row>
    <row r="30" spans="1:9" ht="19.5" customHeight="1">
      <c r="A30" s="5" t="s">
        <v>30</v>
      </c>
      <c r="B30" s="5"/>
      <c r="C30" s="5"/>
      <c r="D30" s="5"/>
      <c r="E30" s="5"/>
      <c r="F30" s="5"/>
      <c r="G30" s="5"/>
      <c r="I30" s="12" t="s">
        <v>32</v>
      </c>
    </row>
    <row r="31" spans="1:9" ht="19.5" customHeight="1">
      <c r="A31" s="14"/>
      <c r="B31" s="5"/>
      <c r="C31" s="5"/>
      <c r="D31" s="5"/>
      <c r="E31" s="5"/>
      <c r="F31" s="5"/>
      <c r="G31" s="5"/>
      <c r="I31" s="10"/>
    </row>
    <row r="32" spans="1:2" s="7" customFormat="1" ht="18.75" customHeight="1">
      <c r="A32" s="13"/>
      <c r="B32" s="13"/>
    </row>
    <row r="33" spans="1:2" s="7" customFormat="1" ht="17.25" customHeight="1">
      <c r="A33" s="13"/>
      <c r="B33" s="8"/>
    </row>
    <row r="34" ht="18.75">
      <c r="A34" s="15"/>
    </row>
  </sheetData>
  <sheetProtection/>
  <mergeCells count="25">
    <mergeCell ref="A1:I1"/>
    <mergeCell ref="A3:I3"/>
    <mergeCell ref="A4:I4"/>
    <mergeCell ref="A5:I5"/>
    <mergeCell ref="A6:G6"/>
    <mergeCell ref="A7:G7"/>
    <mergeCell ref="A26:G26"/>
    <mergeCell ref="A20:G20"/>
    <mergeCell ref="A21:G21"/>
    <mergeCell ref="A8:G8"/>
    <mergeCell ref="A9:G9"/>
    <mergeCell ref="A10:G10"/>
    <mergeCell ref="A11:G11"/>
    <mergeCell ref="A12:G12"/>
    <mergeCell ref="A13:G13"/>
    <mergeCell ref="A22:G22"/>
    <mergeCell ref="A23:G23"/>
    <mergeCell ref="A24:G24"/>
    <mergeCell ref="A25:G25"/>
    <mergeCell ref="A14:G14"/>
    <mergeCell ref="A15:G15"/>
    <mergeCell ref="A16:G16"/>
    <mergeCell ref="A17:G17"/>
    <mergeCell ref="A18:G18"/>
    <mergeCell ref="A19:G19"/>
  </mergeCells>
  <printOptions/>
  <pageMargins left="0.984251968503937" right="0.3937007874015748" top="0.7480314960629921" bottom="0.35433070866141736" header="0.31496062992125984" footer="0.31496062992125984"/>
  <pageSetup blackAndWhite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Целыковский</dc:creator>
  <cp:keywords/>
  <dc:description/>
  <cp:lastModifiedBy>Путылин</cp:lastModifiedBy>
  <cp:lastPrinted>2018-06-05T11:22:51Z</cp:lastPrinted>
  <dcterms:created xsi:type="dcterms:W3CDTF">2012-05-04T10:28:48Z</dcterms:created>
  <dcterms:modified xsi:type="dcterms:W3CDTF">2020-06-08T13:04:45Z</dcterms:modified>
  <cp:category/>
  <cp:version/>
  <cp:contentType/>
  <cp:contentStatus/>
</cp:coreProperties>
</file>